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LAGG\mffp\Programme Office\Tenders and Contracts\Tenders &amp; Contracts 2016-Present\MFF 158 2024-25 EA NFM NT Holcombe\Working Docs\"/>
    </mc:Choice>
  </mc:AlternateContent>
  <xr:revisionPtr revIDLastSave="0" documentId="13_ncr:1_{8CF1BB79-7BC7-4593-A523-CA02EDF7DCBD}" xr6:coauthVersionLast="36" xr6:coauthVersionMax="36" xr10:uidLastSave="{00000000-0000-0000-0000-000000000000}"/>
  <bookViews>
    <workbookView xWindow="0" yWindow="0" windowWidth="16370" windowHeight="5990" tabRatio="909" activeTab="2" xr2:uid="{00000000-000D-0000-FFFF-FFFF00000000}"/>
  </bookViews>
  <sheets>
    <sheet name="Summary" sheetId="2" r:id="rId1"/>
    <sheet name="Additional Information" sheetId="11" r:id="rId2"/>
    <sheet name="Holcombe NT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3" l="1"/>
  <c r="F17" i="13"/>
  <c r="F12" i="13"/>
  <c r="F11" i="13"/>
  <c r="F10" i="13"/>
  <c r="F9" i="13"/>
  <c r="F8" i="13"/>
  <c r="F7" i="13"/>
  <c r="F6" i="13"/>
  <c r="F24" i="13" l="1"/>
  <c r="F19" i="13"/>
  <c r="F13" i="13"/>
  <c r="C34" i="13" l="1"/>
  <c r="C35" i="13"/>
  <c r="C33" i="13"/>
  <c r="C36" i="13" l="1"/>
  <c r="C2" i="2" s="1"/>
</calcChain>
</file>

<file path=xl/sharedStrings.xml><?xml version="1.0" encoding="utf-8"?>
<sst xmlns="http://schemas.openxmlformats.org/spreadsheetml/2006/main" count="55" uniqueCount="43">
  <si>
    <t>Work Required</t>
  </si>
  <si>
    <t>Unit</t>
  </si>
  <si>
    <t>Quantity</t>
  </si>
  <si>
    <t>Contractual Requirements</t>
  </si>
  <si>
    <t>Item</t>
  </si>
  <si>
    <t>Any additional items required to meet contractual requirements</t>
  </si>
  <si>
    <t>Total carried forward to collection</t>
  </si>
  <si>
    <t>Total</t>
  </si>
  <si>
    <t xml:space="preserve">Total Cost </t>
  </si>
  <si>
    <t>GRAND TOTAL</t>
  </si>
  <si>
    <t>Total Cost per site</t>
  </si>
  <si>
    <t>Site</t>
  </si>
  <si>
    <t>1 Stone Dam Unit (750kg)</t>
  </si>
  <si>
    <t>Day</t>
  </si>
  <si>
    <t>Aerial transportation of personel from the Lift Sites to the Works Sites</t>
  </si>
  <si>
    <t>Preparation of Health &amp; Saftey Plan &amp; RAMS and carrying out all responsibilities as a duty holder under CDM 2015</t>
  </si>
  <si>
    <t>Hour</t>
  </si>
  <si>
    <t>1. General Items and Preliminaries</t>
  </si>
  <si>
    <t>Ground Crew &amp; Pilots</t>
  </si>
  <si>
    <t xml:space="preserve">Total </t>
  </si>
  <si>
    <t>Maximum Helicopter location fee</t>
  </si>
  <si>
    <t>Type of helicopter to be used</t>
  </si>
  <si>
    <r>
      <t xml:space="preserve">Number of days to complete airlifting of </t>
    </r>
    <r>
      <rPr>
        <b/>
        <sz val="11"/>
        <color rgb="FF000000"/>
        <rFont val="Calibri"/>
        <family val="2"/>
        <scheme val="minor"/>
      </rPr>
      <t>ALL</t>
    </r>
    <r>
      <rPr>
        <sz val="11"/>
        <color rgb="FF000000"/>
        <rFont val="Calibri"/>
        <family val="2"/>
        <scheme val="minor"/>
      </rPr>
      <t xml:space="preserve"> Materials </t>
    </r>
  </si>
  <si>
    <t>3. Ground Crew &amp; Pilots</t>
  </si>
  <si>
    <t>No. of flying hours required to transfer all Materials from the Lift Site to the Work Sites. (see maps &amp; Package info for details of flight distances).</t>
  </si>
  <si>
    <t>6 minute flight</t>
  </si>
  <si>
    <t>Package</t>
  </si>
  <si>
    <t xml:space="preserve">Please assume 2x 6 minute flights for each day of airlifting </t>
  </si>
  <si>
    <t>Holcombe</t>
  </si>
  <si>
    <t xml:space="preserve">General Items and Preliminaries – Holcombe </t>
  </si>
  <si>
    <t>Totals Collection – Holcombe</t>
  </si>
  <si>
    <t>Please complete the table below summarising the Tenderers costs for the whole Holcombe Works</t>
  </si>
  <si>
    <t>Please complete the tables below outlining the Tenderers costs associated with the Holcombe Works</t>
  </si>
  <si>
    <t>Work Required - Aerial Load Lifting of materials from the Holcombe Lift Site to the Works Site</t>
  </si>
  <si>
    <t xml:space="preserve">Airlifting of Stone Dam Units from Holcombe lift site to Works Site </t>
  </si>
  <si>
    <t>4 TOTALS COLLECTION – Holcombe</t>
  </si>
  <si>
    <t>2. Work Required - Aerial Load Lifting of materials from the Holcombe Lift Site to the Works Site</t>
  </si>
  <si>
    <t>Total Cost (£ Ex VAT)</t>
  </si>
  <si>
    <t>Rate per unit (£ Ex VAT)</t>
  </si>
  <si>
    <t>Total Costs (£ Ex VAT)</t>
  </si>
  <si>
    <t>Rate Per Unit (£ Ex VAT)</t>
  </si>
  <si>
    <t>(£ Ex VAT)</t>
  </si>
  <si>
    <r>
      <t xml:space="preserve">Cost of Helicopter Ground Crew </t>
    </r>
    <r>
      <rPr>
        <b/>
        <sz val="11"/>
        <color rgb="FF000000"/>
        <rFont val="Arial"/>
        <family val="2"/>
      </rPr>
      <t>(including to marshall drops)</t>
    </r>
    <r>
      <rPr>
        <sz val="11"/>
        <color rgb="FF000000"/>
        <rFont val="Arial"/>
        <family val="2"/>
      </rPr>
      <t xml:space="preserve"> &amp; Pilots (include all staff, accommodation, subsistence etc.) P</t>
    </r>
    <r>
      <rPr>
        <b/>
        <sz val="11"/>
        <color rgb="FF000000"/>
        <rFont val="Arial"/>
        <family val="2"/>
      </rPr>
      <t>lease include all days required to complete airlifting.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</si>
</sst>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3" xfId="0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Border="1"/>
    <xf numFmtId="0" fontId="4" fillId="0" borderId="0" xfId="0" applyFont="1" applyFill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64" fontId="3" fillId="0" borderId="14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164" fontId="4" fillId="0" borderId="1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164" fontId="3" fillId="0" borderId="2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5"/>
    </xf>
    <xf numFmtId="164" fontId="3" fillId="0" borderId="10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 indent="5"/>
    </xf>
    <xf numFmtId="0" fontId="0" fillId="0" borderId="0" xfId="0" applyFill="1" applyBorder="1"/>
    <xf numFmtId="0" fontId="0" fillId="0" borderId="0" xfId="0"/>
    <xf numFmtId="164" fontId="0" fillId="0" borderId="13" xfId="0" applyNumberFormat="1" applyBorder="1"/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164" fontId="4" fillId="2" borderId="23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/>
    <xf numFmtId="0" fontId="0" fillId="3" borderId="17" xfId="0" applyFill="1" applyBorder="1"/>
    <xf numFmtId="0" fontId="2" fillId="3" borderId="18" xfId="0" applyFont="1" applyFill="1" applyBorder="1" applyAlignment="1">
      <alignment vertical="center"/>
    </xf>
    <xf numFmtId="0" fontId="0" fillId="3" borderId="18" xfId="0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164" fontId="0" fillId="0" borderId="16" xfId="0" applyNumberFormat="1" applyBorder="1"/>
    <xf numFmtId="0" fontId="2" fillId="0" borderId="29" xfId="0" applyFont="1" applyBorder="1" applyAlignment="1">
      <alignment vertical="center"/>
    </xf>
    <xf numFmtId="164" fontId="0" fillId="0" borderId="0" xfId="0" applyNumberFormat="1" applyBorder="1"/>
    <xf numFmtId="0" fontId="0" fillId="0" borderId="30" xfId="0" applyBorder="1"/>
    <xf numFmtId="164" fontId="3" fillId="4" borderId="13" xfId="0" applyNumberFormat="1" applyFont="1" applyFill="1" applyBorder="1" applyAlignment="1">
      <alignment vertical="center" wrapText="1"/>
    </xf>
    <xf numFmtId="164" fontId="3" fillId="4" borderId="16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0" borderId="13" xfId="0" applyFont="1" applyBorder="1"/>
    <xf numFmtId="0" fontId="7" fillId="0" borderId="13" xfId="0" applyFont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0" xfId="0"/>
    <xf numFmtId="0" fontId="5" fillId="5" borderId="0" xfId="0" applyFont="1" applyFill="1"/>
    <xf numFmtId="0" fontId="0" fillId="5" borderId="0" xfId="0" applyFill="1"/>
    <xf numFmtId="164" fontId="0" fillId="5" borderId="0" xfId="0" applyNumberFormat="1" applyFill="1"/>
    <xf numFmtId="0" fontId="4" fillId="3" borderId="2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vertical="center" wrapText="1"/>
    </xf>
    <xf numFmtId="0" fontId="0" fillId="5" borderId="13" xfId="0" applyFill="1" applyBorder="1"/>
    <xf numFmtId="0" fontId="9" fillId="0" borderId="13" xfId="0" applyFont="1" applyBorder="1" applyAlignment="1">
      <alignment horizont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workbookViewId="0">
      <selection activeCell="C2" sqref="C2"/>
    </sheetView>
  </sheetViews>
  <sheetFormatPr defaultRowHeight="14.5" x14ac:dyDescent="0.35"/>
  <cols>
    <col min="1" max="1" width="9.1796875" style="74"/>
    <col min="2" max="2" width="12.81640625" bestFit="1" customWidth="1"/>
    <col min="3" max="3" width="15.453125" bestFit="1" customWidth="1"/>
  </cols>
  <sheetData>
    <row r="1" spans="1:3" ht="31" x14ac:dyDescent="0.35">
      <c r="A1" s="79" t="s">
        <v>26</v>
      </c>
      <c r="B1" s="79" t="s">
        <v>11</v>
      </c>
      <c r="C1" s="79" t="s">
        <v>10</v>
      </c>
    </row>
    <row r="2" spans="1:3" x14ac:dyDescent="0.35">
      <c r="A2" s="78">
        <v>1</v>
      </c>
      <c r="B2" s="78" t="s">
        <v>28</v>
      </c>
      <c r="C2" s="30">
        <f>'Holcombe NT'!C36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A3" sqref="A3:XFD6"/>
    </sheetView>
  </sheetViews>
  <sheetFormatPr defaultRowHeight="14.5" x14ac:dyDescent="0.35"/>
  <cols>
    <col min="1" max="1" width="35.54296875" customWidth="1"/>
    <col min="2" max="2" width="55.453125" customWidth="1"/>
    <col min="3" max="3" width="36.54296875" customWidth="1"/>
    <col min="4" max="5" width="9.1796875" customWidth="1"/>
  </cols>
  <sheetData>
    <row r="1" spans="1:7" s="47" customFormat="1" x14ac:dyDescent="0.35">
      <c r="A1" s="77" t="s">
        <v>28</v>
      </c>
      <c r="B1" s="65" t="s">
        <v>21</v>
      </c>
      <c r="C1" s="1"/>
    </row>
    <row r="2" spans="1:7" x14ac:dyDescent="0.35">
      <c r="A2" s="77" t="s">
        <v>28</v>
      </c>
      <c r="B2" s="66" t="s">
        <v>22</v>
      </c>
      <c r="C2" s="57"/>
      <c r="D2" s="59"/>
      <c r="E2" s="58"/>
      <c r="F2" s="58"/>
      <c r="G2" s="4"/>
    </row>
    <row r="3" spans="1:7" x14ac:dyDescent="0.35">
      <c r="A3" s="29"/>
      <c r="B3" s="29"/>
    </row>
    <row r="4" spans="1:7" x14ac:dyDescent="0.35">
      <c r="A4" s="29"/>
      <c r="B4" s="29"/>
    </row>
    <row r="5" spans="1:7" x14ac:dyDescent="0.35">
      <c r="A5" s="29"/>
      <c r="B5" s="29"/>
    </row>
    <row r="6" spans="1:7" x14ac:dyDescent="0.35">
      <c r="A6" s="29"/>
      <c r="B6" s="29"/>
    </row>
    <row r="7" spans="1:7" x14ac:dyDescent="0.35">
      <c r="A7" s="29"/>
      <c r="B7" s="29"/>
    </row>
    <row r="8" spans="1:7" x14ac:dyDescent="0.35">
      <c r="A8" s="29"/>
      <c r="B8" s="29"/>
    </row>
    <row r="9" spans="1:7" x14ac:dyDescent="0.35">
      <c r="A9" s="29"/>
      <c r="B9" s="29"/>
    </row>
    <row r="10" spans="1:7" x14ac:dyDescent="0.35">
      <c r="A10" s="29"/>
      <c r="B10" s="29"/>
    </row>
    <row r="11" spans="1:7" x14ac:dyDescent="0.35">
      <c r="A11" s="29"/>
      <c r="B11" s="29"/>
    </row>
    <row r="12" spans="1:7" x14ac:dyDescent="0.35">
      <c r="A12" s="29"/>
      <c r="B12" s="29"/>
    </row>
    <row r="13" spans="1:7" x14ac:dyDescent="0.35">
      <c r="A13" s="29"/>
      <c r="B13" s="29"/>
    </row>
    <row r="14" spans="1:7" x14ac:dyDescent="0.35">
      <c r="A14" s="29"/>
      <c r="B14" s="29"/>
    </row>
    <row r="15" spans="1:7" x14ac:dyDescent="0.35">
      <c r="A15" s="29"/>
      <c r="B15" s="29"/>
    </row>
    <row r="16" spans="1:7" x14ac:dyDescent="0.35">
      <c r="A16" s="29"/>
      <c r="B16" s="29"/>
    </row>
    <row r="17" spans="1:2" x14ac:dyDescent="0.35">
      <c r="A17" s="29"/>
      <c r="B17" s="29"/>
    </row>
    <row r="18" spans="1:2" x14ac:dyDescent="0.35">
      <c r="A18" s="29"/>
      <c r="B18" s="29"/>
    </row>
    <row r="19" spans="1:2" x14ac:dyDescent="0.35">
      <c r="A19" s="29"/>
      <c r="B19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abSelected="1" zoomScale="70" zoomScaleNormal="70" workbookViewId="0">
      <selection activeCell="I8" sqref="I8"/>
    </sheetView>
  </sheetViews>
  <sheetFormatPr defaultRowHeight="14.5" x14ac:dyDescent="0.35"/>
  <cols>
    <col min="2" max="2" width="35.7265625" customWidth="1"/>
    <col min="3" max="3" width="32.26953125" customWidth="1"/>
    <col min="4" max="4" width="17.26953125" customWidth="1"/>
    <col min="5" max="5" width="25.453125" customWidth="1"/>
    <col min="6" max="6" width="36.1796875" customWidth="1"/>
  </cols>
  <sheetData>
    <row r="1" spans="1:7" x14ac:dyDescent="0.35">
      <c r="A1" s="68"/>
      <c r="B1" s="70" t="s">
        <v>32</v>
      </c>
      <c r="C1" s="70"/>
      <c r="D1" s="70"/>
      <c r="E1" s="71"/>
      <c r="F1" s="6"/>
    </row>
    <row r="2" spans="1:7" ht="15" thickBot="1" x14ac:dyDescent="0.4">
      <c r="A2" s="68"/>
      <c r="B2" s="68"/>
      <c r="C2" s="68"/>
      <c r="D2" s="68"/>
      <c r="E2" s="6"/>
      <c r="F2" s="6"/>
    </row>
    <row r="3" spans="1:7" ht="15" thickBot="1" x14ac:dyDescent="0.4">
      <c r="A3" s="81" t="s">
        <v>29</v>
      </c>
      <c r="B3" s="82"/>
      <c r="C3" s="82"/>
      <c r="D3" s="82"/>
      <c r="E3" s="82"/>
      <c r="F3" s="83"/>
    </row>
    <row r="4" spans="1:7" ht="30" customHeight="1" thickBot="1" x14ac:dyDescent="0.4">
      <c r="A4" s="51">
        <v>1</v>
      </c>
      <c r="B4" s="52" t="s">
        <v>0</v>
      </c>
      <c r="C4" s="53" t="s">
        <v>1</v>
      </c>
      <c r="D4" s="52" t="s">
        <v>2</v>
      </c>
      <c r="E4" s="80" t="s">
        <v>38</v>
      </c>
      <c r="F4" s="80" t="s">
        <v>37</v>
      </c>
    </row>
    <row r="5" spans="1:7" ht="15" thickBot="1" x14ac:dyDescent="0.4">
      <c r="A5" s="46"/>
      <c r="B5" s="10" t="s">
        <v>3</v>
      </c>
      <c r="C5" s="11"/>
      <c r="D5" s="10"/>
      <c r="E5" s="22"/>
      <c r="F5" s="22"/>
    </row>
    <row r="6" spans="1:7" ht="86.25" customHeight="1" thickBot="1" x14ac:dyDescent="0.4">
      <c r="A6" s="45"/>
      <c r="B6" s="33" t="s">
        <v>15</v>
      </c>
      <c r="C6" s="33" t="s">
        <v>4</v>
      </c>
      <c r="D6" s="34"/>
      <c r="E6" s="22"/>
      <c r="F6" s="22">
        <f t="shared" ref="F6:F12" si="0">D6*E6</f>
        <v>0</v>
      </c>
    </row>
    <row r="7" spans="1:7" ht="15" thickBot="1" x14ac:dyDescent="0.4">
      <c r="A7" s="67"/>
      <c r="B7" s="63" t="s">
        <v>20</v>
      </c>
      <c r="C7" s="62" t="s">
        <v>4</v>
      </c>
      <c r="D7" s="76"/>
      <c r="E7" s="22"/>
      <c r="F7" s="22">
        <f t="shared" si="0"/>
        <v>0</v>
      </c>
    </row>
    <row r="8" spans="1:7" ht="69" customHeight="1" thickBot="1" x14ac:dyDescent="0.4">
      <c r="A8" s="54"/>
      <c r="B8" s="20" t="s">
        <v>14</v>
      </c>
      <c r="C8" s="75" t="s">
        <v>25</v>
      </c>
      <c r="D8" s="76"/>
      <c r="E8" s="22"/>
      <c r="F8" s="22">
        <f t="shared" si="0"/>
        <v>0</v>
      </c>
      <c r="G8" t="s">
        <v>27</v>
      </c>
    </row>
    <row r="9" spans="1:7" ht="15" thickBot="1" x14ac:dyDescent="0.4">
      <c r="A9" s="84"/>
      <c r="B9" s="86" t="s">
        <v>5</v>
      </c>
      <c r="C9" s="62"/>
      <c r="D9" s="63"/>
      <c r="E9" s="22"/>
      <c r="F9" s="22">
        <f t="shared" si="0"/>
        <v>0</v>
      </c>
    </row>
    <row r="10" spans="1:7" ht="15" thickBot="1" x14ac:dyDescent="0.4">
      <c r="A10" s="84"/>
      <c r="B10" s="87"/>
      <c r="C10" s="62"/>
      <c r="D10" s="63"/>
      <c r="E10" s="22"/>
      <c r="F10" s="22">
        <f t="shared" si="0"/>
        <v>0</v>
      </c>
    </row>
    <row r="11" spans="1:7" ht="15" thickBot="1" x14ac:dyDescent="0.4">
      <c r="A11" s="84"/>
      <c r="B11" s="88"/>
      <c r="C11" s="23"/>
      <c r="D11" s="24"/>
      <c r="E11" s="22"/>
      <c r="F11" s="22">
        <f t="shared" si="0"/>
        <v>0</v>
      </c>
    </row>
    <row r="12" spans="1:7" ht="15" thickBot="1" x14ac:dyDescent="0.4">
      <c r="A12" s="85"/>
      <c r="B12" s="89"/>
      <c r="C12" s="23"/>
      <c r="D12" s="24"/>
      <c r="E12" s="22"/>
      <c r="F12" s="22">
        <f t="shared" si="0"/>
        <v>0</v>
      </c>
    </row>
    <row r="13" spans="1:7" ht="15" thickBot="1" x14ac:dyDescent="0.4">
      <c r="A13" s="48"/>
      <c r="B13" s="42" t="s">
        <v>6</v>
      </c>
      <c r="C13" s="49"/>
      <c r="D13" s="50"/>
      <c r="E13" s="43" t="s">
        <v>7</v>
      </c>
      <c r="F13" s="15">
        <f>SUM(F6:F12)</f>
        <v>0</v>
      </c>
    </row>
    <row r="14" spans="1:7" x14ac:dyDescent="0.35">
      <c r="A14" s="18"/>
      <c r="B14" s="19"/>
      <c r="C14" s="20"/>
      <c r="D14" s="21"/>
      <c r="E14" s="8"/>
      <c r="F14" s="8"/>
    </row>
    <row r="15" spans="1:7" ht="15" thickBot="1" x14ac:dyDescent="0.4">
      <c r="A15" s="3"/>
      <c r="B15" s="3"/>
      <c r="C15" s="3"/>
      <c r="D15" s="3"/>
      <c r="E15" s="9"/>
      <c r="F15" s="9"/>
    </row>
    <row r="16" spans="1:7" ht="101.25" customHeight="1" thickBot="1" x14ac:dyDescent="0.4">
      <c r="A16" s="35">
        <v>2</v>
      </c>
      <c r="B16" s="72" t="s">
        <v>33</v>
      </c>
      <c r="C16" s="36" t="s">
        <v>1</v>
      </c>
      <c r="D16" s="36" t="s">
        <v>2</v>
      </c>
      <c r="E16" s="37" t="s">
        <v>40</v>
      </c>
      <c r="F16" s="38" t="s">
        <v>39</v>
      </c>
    </row>
    <row r="17" spans="1:6" ht="66" customHeight="1" x14ac:dyDescent="0.35">
      <c r="A17" s="16">
        <v>2.1</v>
      </c>
      <c r="B17" s="73" t="s">
        <v>34</v>
      </c>
      <c r="C17" s="73" t="s">
        <v>12</v>
      </c>
      <c r="D17" s="73">
        <v>530</v>
      </c>
      <c r="E17" s="13"/>
      <c r="F17" s="17">
        <f>D17*E17</f>
        <v>0</v>
      </c>
    </row>
    <row r="18" spans="1:6" ht="89.25" customHeight="1" x14ac:dyDescent="0.35">
      <c r="A18" s="16">
        <v>2.5</v>
      </c>
      <c r="B18" s="12" t="s">
        <v>24</v>
      </c>
      <c r="C18" s="12" t="s">
        <v>16</v>
      </c>
      <c r="D18" s="12"/>
      <c r="E18" s="60"/>
      <c r="F18" s="61"/>
    </row>
    <row r="19" spans="1:6" ht="15" thickBot="1" x14ac:dyDescent="0.4">
      <c r="A19" s="48"/>
      <c r="B19" s="42" t="s">
        <v>6</v>
      </c>
      <c r="C19" s="49"/>
      <c r="D19" s="50"/>
      <c r="E19" s="43" t="s">
        <v>7</v>
      </c>
      <c r="F19" s="15">
        <f>SUM(F17:F18)</f>
        <v>0</v>
      </c>
    </row>
    <row r="20" spans="1:6" x14ac:dyDescent="0.35">
      <c r="A20" s="2"/>
      <c r="B20" s="5"/>
      <c r="C20" s="28"/>
      <c r="D20" s="28"/>
      <c r="E20" s="7"/>
      <c r="F20" s="7"/>
    </row>
    <row r="21" spans="1:6" ht="15" thickBot="1" x14ac:dyDescent="0.4">
      <c r="A21" s="3"/>
      <c r="B21" s="3"/>
      <c r="C21" s="3"/>
      <c r="D21" s="3"/>
      <c r="E21" s="9"/>
      <c r="F21" s="9"/>
    </row>
    <row r="22" spans="1:6" ht="30" customHeight="1" thickBot="1" x14ac:dyDescent="0.4">
      <c r="A22" s="55">
        <v>3</v>
      </c>
      <c r="B22" s="36" t="s">
        <v>18</v>
      </c>
      <c r="C22" s="36" t="s">
        <v>1</v>
      </c>
      <c r="D22" s="36" t="s">
        <v>2</v>
      </c>
      <c r="E22" s="37" t="s">
        <v>40</v>
      </c>
      <c r="F22" s="38" t="s">
        <v>39</v>
      </c>
    </row>
    <row r="23" spans="1:6" ht="86.25" customHeight="1" x14ac:dyDescent="0.35">
      <c r="A23" s="14">
        <v>3.1</v>
      </c>
      <c r="B23" s="31" t="s">
        <v>42</v>
      </c>
      <c r="C23" s="32" t="s">
        <v>13</v>
      </c>
      <c r="D23" s="1"/>
      <c r="E23" s="30"/>
      <c r="F23" s="56">
        <f>D23*E23</f>
        <v>0</v>
      </c>
    </row>
    <row r="24" spans="1:6" ht="15" thickBot="1" x14ac:dyDescent="0.4">
      <c r="A24" s="48"/>
      <c r="B24" s="42" t="s">
        <v>6</v>
      </c>
      <c r="C24" s="49"/>
      <c r="D24" s="50"/>
      <c r="E24" s="43" t="s">
        <v>19</v>
      </c>
      <c r="F24" s="15">
        <f>F23</f>
        <v>0</v>
      </c>
    </row>
    <row r="25" spans="1:6" x14ac:dyDescent="0.35">
      <c r="A25" s="68"/>
      <c r="B25" s="68"/>
      <c r="C25" s="68"/>
      <c r="D25" s="68"/>
      <c r="E25" s="68"/>
      <c r="F25" s="68"/>
    </row>
    <row r="26" spans="1:6" ht="15.5" x14ac:dyDescent="0.35">
      <c r="A26" s="69" t="s">
        <v>35</v>
      </c>
      <c r="B26" s="70"/>
      <c r="C26" s="3"/>
      <c r="D26" s="68"/>
      <c r="E26" s="68"/>
      <c r="F26" s="68"/>
    </row>
    <row r="27" spans="1:6" x14ac:dyDescent="0.35">
      <c r="A27" s="68"/>
      <c r="B27" s="3"/>
      <c r="C27" s="3"/>
      <c r="D27" s="68"/>
      <c r="E27" s="68"/>
      <c r="F27" s="68"/>
    </row>
    <row r="28" spans="1:6" x14ac:dyDescent="0.35">
      <c r="A28" s="68"/>
      <c r="B28" s="3" t="s">
        <v>31</v>
      </c>
      <c r="C28" s="3"/>
      <c r="D28" s="68"/>
      <c r="E28" s="68"/>
      <c r="F28" s="68"/>
    </row>
    <row r="29" spans="1:6" ht="15" thickBot="1" x14ac:dyDescent="0.4">
      <c r="A29" s="68"/>
      <c r="B29" s="3"/>
      <c r="C29" s="3"/>
      <c r="D29" s="68"/>
      <c r="E29" s="68"/>
      <c r="F29" s="68"/>
    </row>
    <row r="30" spans="1:6" x14ac:dyDescent="0.35">
      <c r="A30" s="68"/>
      <c r="B30" s="90" t="s">
        <v>30</v>
      </c>
      <c r="C30" s="39" t="s">
        <v>8</v>
      </c>
      <c r="D30" s="68"/>
      <c r="E30" s="68"/>
      <c r="F30" s="68"/>
    </row>
    <row r="31" spans="1:6" x14ac:dyDescent="0.35">
      <c r="A31" s="68"/>
      <c r="B31" s="91"/>
      <c r="C31" s="40" t="s">
        <v>41</v>
      </c>
      <c r="D31" s="68"/>
      <c r="E31" s="68"/>
      <c r="F31" s="68"/>
    </row>
    <row r="32" spans="1:6" ht="15" thickBot="1" x14ac:dyDescent="0.4">
      <c r="A32" s="68"/>
      <c r="B32" s="92"/>
      <c r="C32" s="41"/>
      <c r="D32" s="68"/>
      <c r="E32" s="68"/>
      <c r="F32" s="68"/>
    </row>
    <row r="33" spans="1:6" ht="98.25" customHeight="1" thickBot="1" x14ac:dyDescent="0.4">
      <c r="A33" s="68"/>
      <c r="B33" s="25" t="s">
        <v>17</v>
      </c>
      <c r="C33" s="26">
        <f>F13</f>
        <v>0</v>
      </c>
      <c r="D33" s="68"/>
      <c r="E33" s="68"/>
      <c r="F33" s="68"/>
    </row>
    <row r="34" spans="1:6" ht="102" customHeight="1" thickBot="1" x14ac:dyDescent="0.4">
      <c r="A34" s="68"/>
      <c r="B34" s="27" t="s">
        <v>36</v>
      </c>
      <c r="C34" s="26">
        <f>F19</f>
        <v>0</v>
      </c>
      <c r="D34" s="68"/>
      <c r="E34" s="68"/>
      <c r="F34" s="68"/>
    </row>
    <row r="35" spans="1:6" ht="30" customHeight="1" thickBot="1" x14ac:dyDescent="0.4">
      <c r="A35" s="68"/>
      <c r="B35" s="27" t="s">
        <v>23</v>
      </c>
      <c r="C35" s="26">
        <f>F24</f>
        <v>0</v>
      </c>
      <c r="D35" s="68"/>
      <c r="E35" s="68"/>
      <c r="F35" s="68"/>
    </row>
    <row r="36" spans="1:6" ht="35.25" customHeight="1" thickBot="1" x14ac:dyDescent="0.4">
      <c r="A36" s="68"/>
      <c r="B36" s="44" t="s">
        <v>9</v>
      </c>
      <c r="C36" s="64">
        <f>SUM(C33:C35)</f>
        <v>0</v>
      </c>
      <c r="D36" s="68"/>
      <c r="E36" s="68"/>
      <c r="F36" s="68"/>
    </row>
  </sheetData>
  <mergeCells count="4">
    <mergeCell ref="A3:F3"/>
    <mergeCell ref="A9:A12"/>
    <mergeCell ref="B9:B12"/>
    <mergeCell ref="B30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Additional Information</vt:lpstr>
      <vt:lpstr>Holcombe NT</vt:lpstr>
    </vt:vector>
  </TitlesOfParts>
  <Company>Peak District National Park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Freestone Jamie</dc:creator>
  <cp:lastModifiedBy>Jackson Dewi</cp:lastModifiedBy>
  <dcterms:created xsi:type="dcterms:W3CDTF">2022-04-12T09:57:17Z</dcterms:created>
  <dcterms:modified xsi:type="dcterms:W3CDTF">2024-12-03T16:09:13Z</dcterms:modified>
</cp:coreProperties>
</file>